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ps\OlDocs\גזבר\תברים\"/>
    </mc:Choice>
  </mc:AlternateContent>
  <bookViews>
    <workbookView xWindow="0" yWindow="0" windowWidth="23040" windowHeight="9228"/>
  </bookViews>
  <sheets>
    <sheet name="גיליון1" sheetId="1" r:id="rId1"/>
    <sheet name="גיליון2" sheetId="2" r:id="rId2"/>
    <sheet name="גיליון3" sheetId="3" r:id="rId3"/>
  </sheets>
  <calcPr calcId="162913"/>
</workbook>
</file>

<file path=xl/calcChain.xml><?xml version="1.0" encoding="utf-8"?>
<calcChain xmlns="http://schemas.openxmlformats.org/spreadsheetml/2006/main">
  <c r="F11" i="1" l="1"/>
  <c r="G11" i="1" l="1"/>
  <c r="D11" i="1"/>
  <c r="C23" i="1" l="1"/>
  <c r="D23" i="1"/>
  <c r="E23" i="1"/>
  <c r="H23" i="1"/>
  <c r="E11" i="1"/>
  <c r="F23" i="1" l="1"/>
  <c r="G23" i="1"/>
</calcChain>
</file>

<file path=xl/sharedStrings.xml><?xml version="1.0" encoding="utf-8"?>
<sst xmlns="http://schemas.openxmlformats.org/spreadsheetml/2006/main" count="49" uniqueCount="43">
  <si>
    <t>תברים חדשים</t>
  </si>
  <si>
    <t>מס'
תב"ר</t>
  </si>
  <si>
    <t>שם
התב"ר</t>
  </si>
  <si>
    <t>היקף
תב"ר
נוכחי</t>
  </si>
  <si>
    <t>השתתפות
מועצה</t>
  </si>
  <si>
    <t>השתתפות בעלים</t>
  </si>
  <si>
    <t>הערות</t>
  </si>
  <si>
    <t>החלטת
המליאה</t>
  </si>
  <si>
    <t>סה"כ</t>
  </si>
  <si>
    <t>מס' 
תב"ר</t>
  </si>
  <si>
    <t>שם 
התב"ר</t>
  </si>
  <si>
    <t>הגדלה
מבוקשת</t>
  </si>
  <si>
    <t>היקף
תב"ר
לאחר 
הגדלה</t>
  </si>
  <si>
    <t>השתתפות 
מועצה</t>
  </si>
  <si>
    <t>השתתפות
בעלים</t>
  </si>
  <si>
    <t>השתתפות 
משרדי
ממשלה</t>
  </si>
  <si>
    <t xml:space="preserve">
תב"ר
לאחר
הגדלה</t>
  </si>
  <si>
    <t xml:space="preserve">
משרדי
ממשלה</t>
  </si>
  <si>
    <t>תברים להגדלה</t>
  </si>
  <si>
    <t>שיקום גדר הקפית דגניה א</t>
  </si>
  <si>
    <t>שיקום גדר היקפית שער הגולן</t>
  </si>
  <si>
    <t>מרכיבי בטחון בבית המעיין</t>
  </si>
  <si>
    <t>עבודות פיתוח בנהריים</t>
  </si>
  <si>
    <t>הגדלה מהחברה הממשלתית לתיירות</t>
  </si>
  <si>
    <t>תכנון להקמת שכונות מגורים</t>
  </si>
  <si>
    <t>משבש</t>
  </si>
  <si>
    <t>יעילות אנרגטית</t>
  </si>
  <si>
    <t>משרד הפנים</t>
  </si>
  <si>
    <t>אוטובוס הסעות</t>
  </si>
  <si>
    <t>שיפוץ מועדון בקיבוץ מסדה</t>
  </si>
  <si>
    <t>פרויקט תחבורתי 2018</t>
  </si>
  <si>
    <t>משרד התחבורה</t>
  </si>
  <si>
    <t>תברים למליאת המועצה חודש - 10-2018</t>
  </si>
  <si>
    <t>הסדרת כביש ראשי קיבוץ אלומות</t>
  </si>
  <si>
    <t>שדרוג עורק תחבורתי נווה עובד</t>
  </si>
  <si>
    <t>שיפוצים במוסדות חינוך</t>
  </si>
  <si>
    <t xml:space="preserve">משרד החינוך </t>
  </si>
  <si>
    <t>במקום תב"ר חדש אשר נפתח 2360</t>
  </si>
  <si>
    <t xml:space="preserve">יש להציג את מלוא עלות האוטובוס. משה"ח/פיס </t>
  </si>
  <si>
    <t>משרד
הביטחון</t>
  </si>
  <si>
    <t>משרד
החינוך</t>
  </si>
  <si>
    <t>בינוי בית ספר למקצועות המחר</t>
  </si>
  <si>
    <t>חטיבה להתיישבות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</si>
</sst>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Arial"/>
      <family val="2"/>
      <charset val="177"/>
      <scheme val="minor"/>
    </font>
    <font>
      <sz val="12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b/>
      <sz val="12"/>
      <name val="David"/>
      <family val="2"/>
      <charset val="177"/>
    </font>
    <font>
      <sz val="12"/>
      <name val="David"/>
      <family val="2"/>
      <charset val="177"/>
    </font>
    <font>
      <sz val="11"/>
      <name val="David"/>
      <family val="2"/>
      <charset val="177"/>
    </font>
    <font>
      <b/>
      <sz val="12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b/>
      <u/>
      <sz val="11"/>
      <name val="David"/>
      <family val="2"/>
      <charset val="177"/>
    </font>
    <font>
      <b/>
      <u/>
      <sz val="12"/>
      <name val="David"/>
      <family val="2"/>
      <charset val="177"/>
    </font>
    <font>
      <b/>
      <u/>
      <sz val="14"/>
      <color theme="1"/>
      <name val="David"/>
      <family val="2"/>
      <charset val="177"/>
    </font>
    <font>
      <sz val="12"/>
      <name val="David"/>
      <family val="2"/>
    </font>
    <font>
      <u/>
      <sz val="12"/>
      <color theme="1"/>
      <name val="David"/>
      <family val="2"/>
    </font>
    <font>
      <sz val="12"/>
      <color theme="1"/>
      <name val="David"/>
      <family val="2"/>
    </font>
    <font>
      <sz val="11"/>
      <color theme="1"/>
      <name val="David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3" fontId="11" fillId="3" borderId="1" xfId="0" applyNumberFormat="1" applyFont="1" applyFill="1" applyBorder="1" applyAlignment="1">
      <alignment horizontal="center" wrapText="1"/>
    </xf>
    <xf numFmtId="3" fontId="1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rightToLeft="1" tabSelected="1" workbookViewId="0">
      <selection activeCell="F10" sqref="F10:F11"/>
    </sheetView>
  </sheetViews>
  <sheetFormatPr defaultColWidth="9" defaultRowHeight="15.6" x14ac:dyDescent="0.3"/>
  <cols>
    <col min="1" max="1" width="5.59765625" style="2" customWidth="1"/>
    <col min="2" max="2" width="13.69921875" style="2" customWidth="1"/>
    <col min="3" max="3" width="9.19921875" style="2" bestFit="1" customWidth="1"/>
    <col min="4" max="4" width="8.3984375" style="2" bestFit="1" customWidth="1"/>
    <col min="5" max="5" width="9.19921875" style="2" bestFit="1" customWidth="1"/>
    <col min="6" max="6" width="8.8984375" style="2" customWidth="1"/>
    <col min="7" max="7" width="8.19921875" style="2" bestFit="1" customWidth="1"/>
    <col min="8" max="8" width="12.5" style="2" bestFit="1" customWidth="1"/>
    <col min="9" max="9" width="10.8984375" style="2" customWidth="1"/>
    <col min="10" max="16384" width="9" style="1"/>
  </cols>
  <sheetData>
    <row r="1" spans="1:10" ht="18" x14ac:dyDescent="0.35">
      <c r="A1" s="39" t="s">
        <v>32</v>
      </c>
      <c r="B1" s="39"/>
      <c r="C1" s="39"/>
      <c r="D1" s="39"/>
      <c r="E1" s="39"/>
      <c r="F1" s="39"/>
      <c r="G1" s="39"/>
      <c r="H1" s="39"/>
      <c r="I1" s="39"/>
    </row>
    <row r="2" spans="1:10" x14ac:dyDescent="0.3">
      <c r="A2" s="3" t="s">
        <v>0</v>
      </c>
    </row>
    <row r="3" spans="1:10" ht="48" customHeight="1" x14ac:dyDescent="0.3">
      <c r="A3" s="25" t="s">
        <v>1</v>
      </c>
      <c r="B3" s="25" t="s">
        <v>2</v>
      </c>
      <c r="C3" s="25" t="s">
        <v>3</v>
      </c>
      <c r="D3" s="25" t="s">
        <v>16</v>
      </c>
      <c r="E3" s="25" t="s">
        <v>4</v>
      </c>
      <c r="F3" s="25" t="s">
        <v>5</v>
      </c>
      <c r="G3" s="25" t="s">
        <v>17</v>
      </c>
      <c r="H3" s="25" t="s">
        <v>6</v>
      </c>
      <c r="I3" s="26" t="s">
        <v>7</v>
      </c>
    </row>
    <row r="4" spans="1:10" ht="31.2" x14ac:dyDescent="0.3">
      <c r="A4" s="4">
        <v>2366</v>
      </c>
      <c r="B4" s="11" t="s">
        <v>19</v>
      </c>
      <c r="C4" s="5">
        <v>0</v>
      </c>
      <c r="D4" s="5">
        <v>44998</v>
      </c>
      <c r="E4" s="5"/>
      <c r="F4" s="5"/>
      <c r="G4" s="5">
        <v>44998</v>
      </c>
      <c r="H4" s="12" t="s">
        <v>39</v>
      </c>
      <c r="I4" s="7"/>
    </row>
    <row r="5" spans="1:10" ht="31.2" x14ac:dyDescent="0.3">
      <c r="A5" s="6">
        <v>2367</v>
      </c>
      <c r="B5" s="13" t="s">
        <v>20</v>
      </c>
      <c r="C5" s="5"/>
      <c r="D5" s="5">
        <v>34998</v>
      </c>
      <c r="E5" s="5"/>
      <c r="F5" s="5"/>
      <c r="G5" s="5">
        <v>34998</v>
      </c>
      <c r="H5" s="12" t="s">
        <v>39</v>
      </c>
      <c r="I5" s="7"/>
    </row>
    <row r="6" spans="1:10" ht="31.2" x14ac:dyDescent="0.3">
      <c r="A6" s="6">
        <v>2368</v>
      </c>
      <c r="B6" s="13" t="s">
        <v>21</v>
      </c>
      <c r="C6" s="5">
        <v>0</v>
      </c>
      <c r="D6" s="5">
        <v>90934</v>
      </c>
      <c r="E6" s="5"/>
      <c r="F6" s="5"/>
      <c r="G6" s="5">
        <v>90934</v>
      </c>
      <c r="H6" s="14" t="s">
        <v>40</v>
      </c>
      <c r="I6" s="7"/>
    </row>
    <row r="7" spans="1:10" ht="28.2" x14ac:dyDescent="0.3">
      <c r="A7" s="6">
        <v>2369</v>
      </c>
      <c r="B7" s="13" t="s">
        <v>30</v>
      </c>
      <c r="C7" s="5"/>
      <c r="D7" s="5">
        <v>94945</v>
      </c>
      <c r="E7" s="5">
        <v>18989</v>
      </c>
      <c r="F7" s="5"/>
      <c r="G7" s="5">
        <v>75956</v>
      </c>
      <c r="H7" s="14" t="s">
        <v>31</v>
      </c>
      <c r="I7" s="7"/>
    </row>
    <row r="8" spans="1:10" ht="28.2" x14ac:dyDescent="0.3">
      <c r="A8" s="6">
        <v>2370</v>
      </c>
      <c r="B8" s="13" t="s">
        <v>33</v>
      </c>
      <c r="C8" s="5"/>
      <c r="D8" s="5">
        <v>250000</v>
      </c>
      <c r="E8" s="5">
        <v>50000</v>
      </c>
      <c r="F8" s="5"/>
      <c r="G8" s="5">
        <v>200000</v>
      </c>
      <c r="H8" s="14" t="s">
        <v>31</v>
      </c>
      <c r="I8" s="7"/>
    </row>
    <row r="9" spans="1:10" ht="28.2" x14ac:dyDescent="0.3">
      <c r="A9" s="6">
        <v>2371</v>
      </c>
      <c r="B9" s="13" t="s">
        <v>34</v>
      </c>
      <c r="C9" s="5"/>
      <c r="D9" s="5">
        <v>200000</v>
      </c>
      <c r="E9" s="5">
        <v>40000</v>
      </c>
      <c r="F9" s="5"/>
      <c r="G9" s="5">
        <v>160000</v>
      </c>
      <c r="H9" s="14" t="s">
        <v>31</v>
      </c>
      <c r="I9" s="7"/>
    </row>
    <row r="10" spans="1:10" ht="31.2" x14ac:dyDescent="0.3">
      <c r="A10" s="6">
        <v>2372</v>
      </c>
      <c r="B10" s="13" t="s">
        <v>41</v>
      </c>
      <c r="C10" s="5"/>
      <c r="D10" s="5">
        <v>360000</v>
      </c>
      <c r="E10" s="5"/>
      <c r="F10" s="5">
        <v>160000</v>
      </c>
      <c r="G10" s="5">
        <v>150000</v>
      </c>
      <c r="H10" s="14" t="s">
        <v>42</v>
      </c>
      <c r="I10" s="7"/>
    </row>
    <row r="11" spans="1:10" x14ac:dyDescent="0.3">
      <c r="A11" s="6"/>
      <c r="B11" s="15" t="s">
        <v>8</v>
      </c>
      <c r="C11" s="10"/>
      <c r="D11" s="10">
        <f>SUM(D4:D10)</f>
        <v>1075875</v>
      </c>
      <c r="E11" s="10">
        <f>SUM(E7:E9)</f>
        <v>108989</v>
      </c>
      <c r="F11" s="10">
        <f>SUM(F10)</f>
        <v>160000</v>
      </c>
      <c r="G11" s="10">
        <f>SUM(G4:G10)</f>
        <v>756886</v>
      </c>
      <c r="H11" s="16"/>
      <c r="I11" s="17"/>
    </row>
    <row r="12" spans="1:10" x14ac:dyDescent="0.3">
      <c r="A12" s="19"/>
      <c r="B12" s="20"/>
      <c r="C12" s="21"/>
      <c r="D12" s="21"/>
      <c r="E12" s="21"/>
      <c r="F12" s="21"/>
      <c r="G12" s="21"/>
      <c r="H12" s="22"/>
      <c r="I12" s="23"/>
    </row>
    <row r="13" spans="1:10" x14ac:dyDescent="0.3">
      <c r="A13" s="19"/>
      <c r="B13" s="20"/>
      <c r="C13" s="21"/>
      <c r="D13" s="21"/>
      <c r="E13" s="21"/>
      <c r="F13" s="21"/>
      <c r="G13" s="21"/>
      <c r="H13" s="22"/>
      <c r="I13" s="23"/>
    </row>
    <row r="14" spans="1:10" ht="9" customHeight="1" x14ac:dyDescent="0.3">
      <c r="A14" s="19"/>
      <c r="B14" s="20"/>
      <c r="C14" s="21"/>
      <c r="D14" s="21"/>
      <c r="E14" s="21"/>
      <c r="F14" s="21"/>
      <c r="G14" s="21"/>
      <c r="H14" s="22"/>
      <c r="I14" s="23"/>
    </row>
    <row r="15" spans="1:10" x14ac:dyDescent="0.3">
      <c r="A15" s="3"/>
      <c r="B15" s="2" t="s">
        <v>18</v>
      </c>
    </row>
    <row r="16" spans="1:10" ht="62.4" x14ac:dyDescent="0.3">
      <c r="A16" s="25" t="s">
        <v>9</v>
      </c>
      <c r="B16" s="25" t="s">
        <v>10</v>
      </c>
      <c r="C16" s="25" t="s">
        <v>3</v>
      </c>
      <c r="D16" s="27" t="s">
        <v>11</v>
      </c>
      <c r="E16" s="25" t="s">
        <v>12</v>
      </c>
      <c r="F16" s="27" t="s">
        <v>13</v>
      </c>
      <c r="G16" s="25" t="s">
        <v>14</v>
      </c>
      <c r="H16" s="25" t="s">
        <v>15</v>
      </c>
      <c r="I16" s="25" t="s">
        <v>6</v>
      </c>
      <c r="J16" s="26" t="s">
        <v>7</v>
      </c>
    </row>
    <row r="17" spans="1:10" ht="62.4" x14ac:dyDescent="0.3">
      <c r="A17" s="29">
        <v>2251</v>
      </c>
      <c r="B17" s="29" t="s">
        <v>22</v>
      </c>
      <c r="C17" s="34">
        <v>700000</v>
      </c>
      <c r="D17" s="34">
        <v>20000</v>
      </c>
      <c r="E17" s="34">
        <v>720000</v>
      </c>
      <c r="F17" s="34">
        <v>100000</v>
      </c>
      <c r="G17" s="34"/>
      <c r="H17" s="35">
        <v>620000</v>
      </c>
      <c r="I17" s="29" t="s">
        <v>23</v>
      </c>
      <c r="J17" s="30"/>
    </row>
    <row r="18" spans="1:10" ht="31.2" x14ac:dyDescent="0.3">
      <c r="A18" s="29">
        <v>2160</v>
      </c>
      <c r="B18" s="29" t="s">
        <v>24</v>
      </c>
      <c r="C18" s="34">
        <v>3625000</v>
      </c>
      <c r="D18" s="34">
        <v>1375000</v>
      </c>
      <c r="E18" s="34">
        <v>5000000</v>
      </c>
      <c r="F18" s="34">
        <v>0</v>
      </c>
      <c r="G18" s="34">
        <v>0</v>
      </c>
      <c r="H18" s="35">
        <v>5000000</v>
      </c>
      <c r="I18" s="29" t="s">
        <v>25</v>
      </c>
      <c r="J18" s="30"/>
    </row>
    <row r="19" spans="1:10" ht="45" customHeight="1" x14ac:dyDescent="0.3">
      <c r="A19" s="29">
        <v>2321</v>
      </c>
      <c r="B19" s="29" t="s">
        <v>26</v>
      </c>
      <c r="C19" s="34">
        <v>9000000</v>
      </c>
      <c r="D19" s="34">
        <v>1446000</v>
      </c>
      <c r="E19" s="34">
        <v>10446000</v>
      </c>
      <c r="F19" s="34"/>
      <c r="G19" s="34"/>
      <c r="H19" s="35">
        <v>10446000</v>
      </c>
      <c r="I19" s="29" t="s">
        <v>37</v>
      </c>
      <c r="J19" s="30"/>
    </row>
    <row r="20" spans="1:10" ht="62.4" x14ac:dyDescent="0.3">
      <c r="A20" s="29">
        <v>2362</v>
      </c>
      <c r="B20" s="29" t="s">
        <v>28</v>
      </c>
      <c r="C20" s="34">
        <v>208330</v>
      </c>
      <c r="D20" s="34">
        <v>806075</v>
      </c>
      <c r="E20" s="34">
        <v>1014405</v>
      </c>
      <c r="F20" s="34"/>
      <c r="G20" s="34"/>
      <c r="H20" s="35">
        <v>1014405</v>
      </c>
      <c r="I20" s="29" t="s">
        <v>38</v>
      </c>
      <c r="J20" s="30"/>
    </row>
    <row r="21" spans="1:10" ht="27.6" x14ac:dyDescent="0.3">
      <c r="A21" s="37">
        <v>2239</v>
      </c>
      <c r="B21" s="31" t="s">
        <v>29</v>
      </c>
      <c r="C21" s="32">
        <v>150000</v>
      </c>
      <c r="D21" s="32">
        <v>45000</v>
      </c>
      <c r="E21" s="32">
        <v>195000</v>
      </c>
      <c r="F21" s="32">
        <v>0</v>
      </c>
      <c r="G21" s="32">
        <v>45000</v>
      </c>
      <c r="H21" s="35">
        <v>150000</v>
      </c>
      <c r="I21" s="32" t="s">
        <v>27</v>
      </c>
      <c r="J21" s="33"/>
    </row>
    <row r="22" spans="1:10" ht="33.75" customHeight="1" x14ac:dyDescent="0.3">
      <c r="A22" s="38">
        <v>2157</v>
      </c>
      <c r="B22" s="9" t="s">
        <v>35</v>
      </c>
      <c r="C22" s="8">
        <v>220000</v>
      </c>
      <c r="D22" s="8">
        <v>132189</v>
      </c>
      <c r="E22" s="8">
        <v>352189</v>
      </c>
      <c r="F22" s="8">
        <v>100000</v>
      </c>
      <c r="G22" s="8"/>
      <c r="H22" s="36">
        <v>252189</v>
      </c>
      <c r="I22" s="8" t="s">
        <v>36</v>
      </c>
      <c r="J22" s="24"/>
    </row>
    <row r="23" spans="1:10" x14ac:dyDescent="0.3">
      <c r="C23" s="18">
        <f>SUM(C17:C22)</f>
        <v>13903330</v>
      </c>
      <c r="D23" s="18">
        <f>SUM(D17:D22)</f>
        <v>3824264</v>
      </c>
      <c r="E23" s="18">
        <f>SUM(E17:E22)</f>
        <v>17727594</v>
      </c>
      <c r="F23" s="18">
        <f t="shared" ref="F23:G23" si="0">SUM(F21:F22)</f>
        <v>100000</v>
      </c>
      <c r="G23" s="18">
        <f t="shared" si="0"/>
        <v>45000</v>
      </c>
      <c r="H23" s="18">
        <f>SUM(H17:H22)</f>
        <v>17482594</v>
      </c>
    </row>
    <row r="26" spans="1:10" x14ac:dyDescent="0.3">
      <c r="I26" s="28"/>
    </row>
  </sheetData>
  <mergeCells count="1">
    <mergeCell ref="A1:I1"/>
  </mergeCells>
  <pageMargins left="0.31496062992125984" right="0.31496062992125984" top="0.55118110236220474" bottom="0.55118110236220474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תברים לישיבת המליאה לחודש 10-2018_x000d_
_x000d_
</dc:title>
  <dc:subject>324531</dc:subject>
  <dc:creator>זאב</dc:creator>
  <cp:keywords>מועצה</cp:keywords>
  <dc:description/>
  <cp:lastModifiedBy>יפעת כהן</cp:lastModifiedBy>
  <cp:lastPrinted>2018-10-03T09:43:43Z</cp:lastPrinted>
  <dcterms:created xsi:type="dcterms:W3CDTF">2018-01-10T07:13:32Z</dcterms:created>
  <dcterms:modified xsi:type="dcterms:W3CDTF">2018-10-04T07:35:49Z</dcterms:modified>
</cp:coreProperties>
</file>