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60"/>
  </bookViews>
  <sheets>
    <sheet name="גיליון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  <c r="H46" i="1" l="1"/>
  <c r="H51" i="1" s="1"/>
  <c r="E46" i="1"/>
  <c r="D51" i="1"/>
  <c r="F51" i="1"/>
  <c r="G51" i="1"/>
  <c r="C51" i="1"/>
  <c r="E31" i="1" l="1"/>
  <c r="E51" i="1" s="1"/>
</calcChain>
</file>

<file path=xl/sharedStrings.xml><?xml version="1.0" encoding="utf-8"?>
<sst xmlns="http://schemas.openxmlformats.org/spreadsheetml/2006/main" count="111" uniqueCount="90">
  <si>
    <t>מס'
תב"ר</t>
  </si>
  <si>
    <t>שם
התב"ר</t>
  </si>
  <si>
    <t xml:space="preserve">
היקף
התב"ר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</si>
  <si>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</si>
  <si>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</si>
  <si>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</si>
  <si>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</si>
  <si>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</si>
  <si>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סה"כ</t>
  </si>
  <si>
    <t>תברים להגדלה/הקטנה/סגירה</t>
  </si>
  <si>
    <t>מס' 
תב"ר</t>
  </si>
  <si>
    <t>שם 
התב"ר</t>
  </si>
  <si>
    <t>היקף
תב"ר
נוכחי</t>
  </si>
  <si>
    <t>הגדלה/
הקטנה
מבוקשת</t>
  </si>
  <si>
    <t>היקף
תב"ר
לאחר 
הגדלה</t>
  </si>
  <si>
    <t>השתתפות 
מועצה</t>
  </si>
  <si>
    <t>השתתפות 
משרדי
ממשלה</t>
  </si>
  <si>
    <t>שיפוץ אולם בן ציון</t>
  </si>
  <si>
    <t>בניית גן נווה עובד</t>
  </si>
  <si>
    <t>משרד החינוך</t>
  </si>
  <si>
    <t>נפתח תבר אחר</t>
  </si>
  <si>
    <t>מפעל הפיס</t>
  </si>
  <si>
    <t>סגירת תב"ר</t>
  </si>
  <si>
    <t>הקטנה וסגירה</t>
  </si>
  <si>
    <t>ביטול תב"ר</t>
  </si>
  <si>
    <t>מ.תחבורה</t>
  </si>
  <si>
    <t>סגירת התבר כבר 
יש תבר כזה 2240</t>
  </si>
  <si>
    <t>הגדלת השתת
משרד הפנים</t>
  </si>
  <si>
    <t>החלפת שם ל:
 הרחבת כיתות
אם בית ירח</t>
  </si>
  <si>
    <t>להקטין ולסגור</t>
  </si>
  <si>
    <t>להגדלה וסגירה</t>
  </si>
  <si>
    <t>יביל לפעילות חינוך
בלתי פומלי</t>
  </si>
  <si>
    <t>שיקום גדר
הקפית תל קציר</t>
  </si>
  <si>
    <t xml:space="preserve">בניית מעבדה
חממה בבית ירח </t>
  </si>
  <si>
    <t>ת.אופרטיבית כלכלית
למורד הירדן</t>
  </si>
  <si>
    <t>ביצוע תח.אוטובוס</t>
  </si>
  <si>
    <t>גידור מעונות
יום במועצה</t>
  </si>
  <si>
    <t>הקמת מע'רציפות
תפקודית</t>
  </si>
  <si>
    <t>התאמת נגישות
אפיקי ירדן</t>
  </si>
  <si>
    <t>מקווה פוריה עלית</t>
  </si>
  <si>
    <t>שיפוצים בית
החינוך דגניה</t>
  </si>
  <si>
    <t>החלפת עמודי
 תאורה מ.כנרת</t>
  </si>
  <si>
    <t>מלגות לסטודנטים</t>
  </si>
  <si>
    <t xml:space="preserve">קבלת כסף מהתמ"ת. שינוי תמהיל </t>
  </si>
  <si>
    <t>שיקום גדר
היקפית מעגן</t>
  </si>
  <si>
    <t>בתי אגודה
תל קציר</t>
  </si>
  <si>
    <t>החלפת גדר
מ.כדורסל</t>
  </si>
  <si>
    <t>שיפוץ אולם
בן ציון</t>
  </si>
  <si>
    <t>גידור גן
משחקים במעגן</t>
  </si>
  <si>
    <t>מגרש כדורסל
בחוקוק</t>
  </si>
  <si>
    <t>מבנה חינוך
אלומות</t>
  </si>
  <si>
    <t>הנגשת
מצפה אלומות</t>
  </si>
  <si>
    <t>שיפוץ מג' בחוקוק</t>
  </si>
  <si>
    <t xml:space="preserve">חוקוק שכ' חדשה </t>
  </si>
  <si>
    <t>תכנון כללי</t>
  </si>
  <si>
    <t>סירות למרכז ימי</t>
  </si>
  <si>
    <t>שערים נ.עובד</t>
  </si>
  <si>
    <t>בית כנסת
בק.כנרת</t>
  </si>
  <si>
    <t>השתת
בעלים</t>
  </si>
  <si>
    <t>שיפוצים ב.גבריאל</t>
  </si>
  <si>
    <t>פיתוח נופי
מול גלעד</t>
  </si>
  <si>
    <t>שינוי תמהיל
והקטנה</t>
  </si>
  <si>
    <t xml:space="preserve">תכנון בלבד  </t>
  </si>
  <si>
    <t>הגדלת תבר
וסגירתו</t>
  </si>
  <si>
    <t>פיתוח ושדרוג
טיילות</t>
  </si>
  <si>
    <t>הגדלה</t>
  </si>
  <si>
    <t>משב"ש</t>
  </si>
  <si>
    <t>ציוד הצלה ועזרה ראשונה 2018</t>
  </si>
  <si>
    <t>שילוט לחופי רחצה 2018</t>
  </si>
  <si>
    <t>רכישת כסאות מונגשים+ שבילי הורדה ניידים 2018</t>
  </si>
  <si>
    <t>גידור סוכות הצלה  וכלובים לאופנוע ים 2018</t>
  </si>
  <si>
    <t>שיפוץ סוכות הצלה 2018</t>
  </si>
  <si>
    <t>מ.הפנים</t>
  </si>
  <si>
    <t>שיפוף ב.כנסת אשדות יעקב</t>
  </si>
  <si>
    <t xml:space="preserve"> הפעלה ואחזקת חופים 2018</t>
  </si>
  <si>
    <t xml:space="preserve"> סך התקציב
871,000</t>
  </si>
  <si>
    <t>תב"רים לישיבת מליאת חודש פברואר 2019</t>
  </si>
  <si>
    <t>תב"רים חדשים</t>
  </si>
  <si>
    <t xml:space="preserve">מ.הפנים </t>
  </si>
  <si>
    <t>שדרוג גים ציבוריים בפוריה עלית</t>
  </si>
  <si>
    <t>קרן פיתוח
פוריה עלית</t>
  </si>
  <si>
    <t>שכונת מגורים
רביד 15 יח'</t>
  </si>
  <si>
    <t>*משרד הפנים
מענק ח"פ 2018</t>
  </si>
  <si>
    <t>נסגר
והחזר לקרן</t>
  </si>
  <si>
    <t>ק. פיתוח
מ.כנרת</t>
  </si>
  <si>
    <t>תוספת
ממ.הפנים</t>
  </si>
  <si>
    <t>נסגר
ללא ביצוע</t>
  </si>
  <si>
    <t>הגדלת השתת'
משה"ח ומועצה</t>
  </si>
  <si>
    <t>סככות לתח ציבורית</t>
  </si>
  <si>
    <t xml:space="preserve">עיקו וסירוס חתולים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</si>
</sst>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rial"/>
      <family val="2"/>
      <charset val="177"/>
      <scheme val="minor"/>
    </font>
    <font>
      <b/>
      <sz val="12"/>
      <name val="David"/>
      <family val="2"/>
    </font>
    <font>
      <b/>
      <sz val="10"/>
      <color theme="1"/>
      <name val="David"/>
      <family val="2"/>
    </font>
    <font>
      <sz val="11"/>
      <color theme="1"/>
      <name val="David"/>
      <family val="2"/>
    </font>
    <font>
      <sz val="10"/>
      <color theme="1"/>
      <name val="David"/>
      <family val="2"/>
    </font>
    <font>
      <b/>
      <u/>
      <sz val="11"/>
      <color theme="1"/>
      <name val="David"/>
      <family val="2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4"/>
      <color theme="1"/>
      <name val="David"/>
      <family val="2"/>
    </font>
    <font>
      <b/>
      <u/>
      <sz val="10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wrapText="1" readingOrder="2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rightToLeft="1" tabSelected="1" topLeftCell="A10" workbookViewId="0">
      <selection activeCell="A19" sqref="A19"/>
    </sheetView>
  </sheetViews>
  <sheetFormatPr defaultColWidth="9" defaultRowHeight="13.8"/>
  <cols>
    <col min="1" max="1" width="5.5" style="10" customWidth="1"/>
    <col min="2" max="2" width="14.3984375" style="1" bestFit="1" customWidth="1"/>
    <col min="3" max="3" width="8" style="10" bestFit="1" customWidth="1"/>
    <col min="4" max="4" width="8.19921875" style="1" bestFit="1" customWidth="1"/>
    <col min="5" max="5" width="8.59765625" style="1" bestFit="1" customWidth="1"/>
    <col min="6" max="6" width="8.3984375" style="1" bestFit="1" customWidth="1"/>
    <col min="7" max="7" width="12.59765625" style="10" bestFit="1" customWidth="1"/>
    <col min="8" max="8" width="8.3984375" style="29" bestFit="1" customWidth="1"/>
    <col min="9" max="9" width="10.09765625" style="8" customWidth="1"/>
    <col min="10" max="10" width="6.59765625" style="1" bestFit="1" customWidth="1"/>
    <col min="11" max="16384" width="9" style="1"/>
  </cols>
  <sheetData>
    <row r="1" spans="1:10" ht="18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.6">
      <c r="A2" s="30" t="s">
        <v>77</v>
      </c>
    </row>
    <row r="3" spans="1:10" ht="46.8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5" t="s">
        <v>7</v>
      </c>
    </row>
    <row r="4" spans="1:10" ht="30.75" customHeight="1">
      <c r="A4" s="23">
        <v>2385</v>
      </c>
      <c r="B4" s="4" t="s">
        <v>35</v>
      </c>
      <c r="C4" s="20">
        <v>131000</v>
      </c>
      <c r="D4" s="20">
        <v>131000</v>
      </c>
      <c r="E4" s="20">
        <v>0</v>
      </c>
      <c r="F4" s="20">
        <v>0</v>
      </c>
      <c r="G4" s="13" t="s">
        <v>75</v>
      </c>
      <c r="H4" s="23"/>
    </row>
    <row r="5" spans="1:10" ht="26.4">
      <c r="A5" s="23">
        <v>2386</v>
      </c>
      <c r="B5" s="12" t="s">
        <v>88</v>
      </c>
      <c r="C5" s="20">
        <v>47200</v>
      </c>
      <c r="D5" s="20">
        <v>0</v>
      </c>
      <c r="E5" s="20">
        <v>0</v>
      </c>
      <c r="F5" s="20">
        <v>47200</v>
      </c>
      <c r="G5" s="23" t="s">
        <v>25</v>
      </c>
      <c r="H5" s="23"/>
    </row>
    <row r="6" spans="1:10" ht="15" customHeight="1">
      <c r="A6" s="23">
        <v>2387</v>
      </c>
      <c r="B6" s="12" t="s">
        <v>89</v>
      </c>
      <c r="C6" s="20">
        <v>60000</v>
      </c>
      <c r="D6" s="20">
        <v>60000</v>
      </c>
      <c r="E6" s="20">
        <v>0</v>
      </c>
      <c r="F6" s="20">
        <v>0</v>
      </c>
      <c r="G6" s="23"/>
      <c r="H6" s="23"/>
    </row>
    <row r="7" spans="1:10" ht="26.4">
      <c r="A7" s="23">
        <v>2388</v>
      </c>
      <c r="B7" s="12" t="s">
        <v>64</v>
      </c>
      <c r="C7" s="20">
        <v>60000</v>
      </c>
      <c r="D7" s="20">
        <v>60000</v>
      </c>
      <c r="E7" s="20">
        <v>0</v>
      </c>
      <c r="F7" s="20">
        <v>0</v>
      </c>
      <c r="G7" s="23"/>
      <c r="H7" s="23"/>
    </row>
    <row r="8" spans="1:10" ht="26.4">
      <c r="A8" s="23">
        <v>2389</v>
      </c>
      <c r="B8" s="12" t="s">
        <v>73</v>
      </c>
      <c r="C8" s="20">
        <v>65000</v>
      </c>
      <c r="D8" s="20">
        <v>0</v>
      </c>
      <c r="E8" s="20">
        <v>0</v>
      </c>
      <c r="F8" s="20">
        <v>65000</v>
      </c>
      <c r="G8" s="23" t="s">
        <v>66</v>
      </c>
      <c r="H8" s="23"/>
    </row>
    <row r="9" spans="1:10" ht="26.4">
      <c r="A9" s="23">
        <v>2390</v>
      </c>
      <c r="B9" s="12" t="s">
        <v>74</v>
      </c>
      <c r="C9" s="20">
        <v>788242</v>
      </c>
      <c r="D9" s="20">
        <v>0</v>
      </c>
      <c r="E9" s="20">
        <v>0</v>
      </c>
      <c r="F9" s="20">
        <v>788242</v>
      </c>
      <c r="G9" s="23" t="s">
        <v>72</v>
      </c>
      <c r="H9" s="23"/>
    </row>
    <row r="10" spans="1:10" ht="26.4">
      <c r="A10" s="23">
        <v>2391</v>
      </c>
      <c r="B10" s="12" t="s">
        <v>67</v>
      </c>
      <c r="C10" s="20">
        <v>64490</v>
      </c>
      <c r="D10" s="20">
        <v>0</v>
      </c>
      <c r="E10" s="20">
        <v>0</v>
      </c>
      <c r="F10" s="20">
        <v>64490</v>
      </c>
      <c r="G10" s="23" t="s">
        <v>72</v>
      </c>
      <c r="H10" s="23"/>
    </row>
    <row r="11" spans="1:10" ht="26.4">
      <c r="A11" s="23">
        <v>2392</v>
      </c>
      <c r="B11" s="12" t="s">
        <v>68</v>
      </c>
      <c r="C11" s="20">
        <v>60000</v>
      </c>
      <c r="D11" s="20">
        <v>0</v>
      </c>
      <c r="E11" s="20">
        <v>0</v>
      </c>
      <c r="F11" s="20">
        <v>60000</v>
      </c>
      <c r="G11" s="23" t="s">
        <v>72</v>
      </c>
      <c r="H11" s="23"/>
    </row>
    <row r="12" spans="1:10" ht="39.6">
      <c r="A12" s="23">
        <v>2393</v>
      </c>
      <c r="B12" s="12" t="s">
        <v>69</v>
      </c>
      <c r="C12" s="20">
        <v>40000</v>
      </c>
      <c r="D12" s="20">
        <v>0</v>
      </c>
      <c r="E12" s="20">
        <v>0</v>
      </c>
      <c r="F12" s="20">
        <v>40000</v>
      </c>
      <c r="G12" s="23" t="s">
        <v>72</v>
      </c>
      <c r="H12" s="23"/>
    </row>
    <row r="13" spans="1:10" ht="39.6">
      <c r="A13" s="23">
        <v>2394</v>
      </c>
      <c r="B13" s="12" t="s">
        <v>70</v>
      </c>
      <c r="C13" s="20">
        <v>40000</v>
      </c>
      <c r="D13" s="20">
        <v>0</v>
      </c>
      <c r="E13" s="20">
        <v>0</v>
      </c>
      <c r="F13" s="20">
        <v>40000</v>
      </c>
      <c r="G13" s="23" t="s">
        <v>72</v>
      </c>
      <c r="H13" s="23"/>
    </row>
    <row r="14" spans="1:10" ht="26.4">
      <c r="A14" s="23">
        <v>2395</v>
      </c>
      <c r="B14" s="12" t="s">
        <v>71</v>
      </c>
      <c r="C14" s="20">
        <v>20000</v>
      </c>
      <c r="D14" s="20">
        <v>0</v>
      </c>
      <c r="E14" s="20">
        <v>0</v>
      </c>
      <c r="F14" s="20">
        <v>20000</v>
      </c>
      <c r="G14" s="23" t="s">
        <v>78</v>
      </c>
      <c r="H14" s="23"/>
    </row>
    <row r="15" spans="1:10" ht="39.6">
      <c r="A15" s="23">
        <v>2396</v>
      </c>
      <c r="B15" s="12" t="s">
        <v>79</v>
      </c>
      <c r="C15" s="20">
        <v>300000</v>
      </c>
      <c r="D15" s="20">
        <v>0</v>
      </c>
      <c r="E15" s="20">
        <v>300000</v>
      </c>
      <c r="F15" s="20">
        <v>0</v>
      </c>
      <c r="G15" s="25" t="s">
        <v>80</v>
      </c>
      <c r="H15" s="23"/>
    </row>
    <row r="16" spans="1:10" ht="26.4">
      <c r="A16" s="23">
        <v>3697</v>
      </c>
      <c r="B16" s="12" t="s">
        <v>81</v>
      </c>
      <c r="C16" s="20">
        <v>1050000</v>
      </c>
      <c r="D16" s="20">
        <v>300000</v>
      </c>
      <c r="E16" s="20">
        <v>0</v>
      </c>
      <c r="F16" s="20">
        <v>750000</v>
      </c>
      <c r="G16" s="25" t="s">
        <v>82</v>
      </c>
      <c r="H16" s="23"/>
    </row>
    <row r="17" spans="1:10" ht="12.6" customHeight="1">
      <c r="A17" s="24"/>
      <c r="B17" s="21"/>
      <c r="C17" s="22"/>
      <c r="D17" s="22"/>
      <c r="E17" s="22"/>
      <c r="F17" s="22"/>
      <c r="G17" s="24"/>
      <c r="H17" s="24"/>
    </row>
    <row r="18" spans="1:10">
      <c r="B18" s="5" t="s">
        <v>8</v>
      </c>
      <c r="C18" s="6">
        <f>SUM(C4:C17)</f>
        <v>2725932</v>
      </c>
      <c r="D18" s="6">
        <f t="shared" ref="D18:F18" si="0">SUM(D4:D17)</f>
        <v>551000</v>
      </c>
      <c r="E18" s="6">
        <f t="shared" si="0"/>
        <v>300000</v>
      </c>
      <c r="F18" s="6">
        <f t="shared" si="0"/>
        <v>1874932</v>
      </c>
    </row>
    <row r="19" spans="1:10" ht="15.6">
      <c r="A19" s="30" t="s">
        <v>9</v>
      </c>
      <c r="B19" s="5"/>
      <c r="C19" s="6"/>
      <c r="D19" s="7"/>
      <c r="E19" s="7"/>
      <c r="F19" s="7"/>
    </row>
    <row r="20" spans="1:10" ht="55.2">
      <c r="A20" s="16" t="s">
        <v>10</v>
      </c>
      <c r="B20" s="16" t="s">
        <v>11</v>
      </c>
      <c r="C20" s="16" t="s">
        <v>12</v>
      </c>
      <c r="D20" s="17" t="s">
        <v>13</v>
      </c>
      <c r="E20" s="16" t="s">
        <v>14</v>
      </c>
      <c r="F20" s="17" t="s">
        <v>15</v>
      </c>
      <c r="G20" s="16" t="s">
        <v>58</v>
      </c>
      <c r="H20" s="18" t="s">
        <v>16</v>
      </c>
      <c r="I20" s="16" t="s">
        <v>6</v>
      </c>
      <c r="J20" s="19" t="s">
        <v>7</v>
      </c>
    </row>
    <row r="21" spans="1:10">
      <c r="A21" s="26">
        <v>1798</v>
      </c>
      <c r="B21" s="2" t="s">
        <v>54</v>
      </c>
      <c r="C21" s="3">
        <v>800000</v>
      </c>
      <c r="D21" s="3">
        <v>100000</v>
      </c>
      <c r="E21" s="3">
        <v>900000</v>
      </c>
      <c r="F21" s="3">
        <v>100000</v>
      </c>
      <c r="G21" s="3">
        <v>0</v>
      </c>
      <c r="H21" s="3">
        <v>0</v>
      </c>
      <c r="I21" s="4"/>
      <c r="J21" s="2"/>
    </row>
    <row r="22" spans="1:10" ht="27.6">
      <c r="A22" s="26">
        <v>2201</v>
      </c>
      <c r="B22" s="9" t="s">
        <v>57</v>
      </c>
      <c r="C22" s="3">
        <v>700000</v>
      </c>
      <c r="D22" s="3">
        <v>-45092</v>
      </c>
      <c r="E22" s="3">
        <v>654907</v>
      </c>
      <c r="F22" s="3">
        <v>154907</v>
      </c>
      <c r="G22" s="3">
        <v>0</v>
      </c>
      <c r="H22" s="3">
        <v>500000</v>
      </c>
      <c r="I22" s="12" t="s">
        <v>61</v>
      </c>
      <c r="J22" s="2"/>
    </row>
    <row r="23" spans="1:10">
      <c r="A23" s="26">
        <v>2202</v>
      </c>
      <c r="B23" s="2" t="s">
        <v>39</v>
      </c>
      <c r="C23" s="3">
        <v>984326</v>
      </c>
      <c r="D23" s="3">
        <v>228625.4</v>
      </c>
      <c r="E23" s="3">
        <v>1212951.3999999999</v>
      </c>
      <c r="F23" s="3">
        <v>228625.4</v>
      </c>
      <c r="G23" s="3">
        <v>0</v>
      </c>
      <c r="H23" s="3">
        <v>984326</v>
      </c>
      <c r="I23" s="4" t="s">
        <v>65</v>
      </c>
      <c r="J23" s="2"/>
    </row>
    <row r="24" spans="1:10">
      <c r="A24" s="26">
        <v>2203</v>
      </c>
      <c r="B24" s="2" t="s">
        <v>55</v>
      </c>
      <c r="C24" s="3">
        <v>160000</v>
      </c>
      <c r="D24" s="3">
        <v>-8437.4500000000007</v>
      </c>
      <c r="E24" s="3">
        <v>151562.54999999999</v>
      </c>
      <c r="F24" s="3">
        <v>17606.55</v>
      </c>
      <c r="G24" s="3">
        <v>23248</v>
      </c>
      <c r="H24" s="3">
        <v>110707</v>
      </c>
      <c r="I24" s="4" t="s">
        <v>22</v>
      </c>
      <c r="J24" s="2"/>
    </row>
    <row r="25" spans="1:10" ht="41.4">
      <c r="A25" s="26">
        <v>2207</v>
      </c>
      <c r="B25" s="9" t="s">
        <v>37</v>
      </c>
      <c r="C25" s="3">
        <v>230000</v>
      </c>
      <c r="D25" s="3">
        <v>-51000</v>
      </c>
      <c r="E25" s="3">
        <v>179000</v>
      </c>
      <c r="F25" s="3">
        <v>0</v>
      </c>
      <c r="G25" s="3">
        <v>0</v>
      </c>
      <c r="H25" s="3">
        <v>178999</v>
      </c>
      <c r="I25" s="4" t="s">
        <v>22</v>
      </c>
      <c r="J25" s="2"/>
    </row>
    <row r="26" spans="1:10">
      <c r="A26" s="26">
        <v>2208</v>
      </c>
      <c r="B26" s="2" t="s">
        <v>56</v>
      </c>
      <c r="C26" s="3">
        <v>140000</v>
      </c>
      <c r="D26" s="3">
        <v>-116717.05</v>
      </c>
      <c r="E26" s="3">
        <v>23282.95</v>
      </c>
      <c r="F26" s="3">
        <v>23282.95</v>
      </c>
      <c r="G26" s="3">
        <v>0</v>
      </c>
      <c r="H26" s="3">
        <v>0</v>
      </c>
      <c r="I26" s="4" t="s">
        <v>62</v>
      </c>
      <c r="J26" s="2"/>
    </row>
    <row r="27" spans="1:10" ht="27.75" customHeight="1">
      <c r="A27" s="26">
        <v>2213</v>
      </c>
      <c r="B27" s="9" t="s">
        <v>38</v>
      </c>
      <c r="C27" s="3">
        <v>40000</v>
      </c>
      <c r="D27" s="3">
        <v>-40000</v>
      </c>
      <c r="E27" s="3">
        <v>0</v>
      </c>
      <c r="F27" s="3">
        <v>0</v>
      </c>
      <c r="G27" s="3">
        <v>0</v>
      </c>
      <c r="H27" s="3">
        <v>40000</v>
      </c>
      <c r="I27" s="12" t="s">
        <v>86</v>
      </c>
      <c r="J27" s="2"/>
    </row>
    <row r="28" spans="1:10" ht="41.4">
      <c r="A28" s="26">
        <v>2224</v>
      </c>
      <c r="B28" s="9" t="s">
        <v>31</v>
      </c>
      <c r="C28" s="3">
        <v>95000</v>
      </c>
      <c r="D28" s="3">
        <v>-95000</v>
      </c>
      <c r="E28" s="3">
        <v>0</v>
      </c>
      <c r="F28" s="3">
        <v>-95000</v>
      </c>
      <c r="G28" s="3">
        <v>0</v>
      </c>
      <c r="H28" s="3">
        <v>0</v>
      </c>
      <c r="I28" s="12" t="s">
        <v>83</v>
      </c>
      <c r="J28" s="2"/>
    </row>
    <row r="29" spans="1:10" ht="55.2">
      <c r="A29" s="16" t="s">
        <v>10</v>
      </c>
      <c r="B29" s="16" t="s">
        <v>11</v>
      </c>
      <c r="C29" s="16" t="s">
        <v>12</v>
      </c>
      <c r="D29" s="17" t="s">
        <v>13</v>
      </c>
      <c r="E29" s="16" t="s">
        <v>14</v>
      </c>
      <c r="F29" s="17" t="s">
        <v>15</v>
      </c>
      <c r="G29" s="16" t="s">
        <v>58</v>
      </c>
      <c r="H29" s="18" t="s">
        <v>16</v>
      </c>
      <c r="I29" s="16" t="s">
        <v>6</v>
      </c>
      <c r="J29" s="19" t="s">
        <v>7</v>
      </c>
    </row>
    <row r="30" spans="1:10" ht="42" customHeight="1">
      <c r="A30" s="26">
        <v>2225</v>
      </c>
      <c r="B30" s="11" t="s">
        <v>36</v>
      </c>
      <c r="C30" s="3">
        <v>300000</v>
      </c>
      <c r="D30" s="3">
        <v>89969.96</v>
      </c>
      <c r="E30" s="3">
        <v>389969.96</v>
      </c>
      <c r="F30" s="3">
        <v>84235.96</v>
      </c>
      <c r="G30" s="3">
        <v>0</v>
      </c>
      <c r="H30" s="3">
        <v>305734</v>
      </c>
      <c r="I30" s="12" t="s">
        <v>43</v>
      </c>
      <c r="J30" s="2"/>
    </row>
    <row r="31" spans="1:10" ht="27.6">
      <c r="A31" s="26">
        <v>2244</v>
      </c>
      <c r="B31" s="9" t="s">
        <v>32</v>
      </c>
      <c r="C31" s="3">
        <v>162008</v>
      </c>
      <c r="D31" s="3">
        <v>-26515</v>
      </c>
      <c r="E31" s="3">
        <f>C31+D31</f>
        <v>135493</v>
      </c>
      <c r="F31" s="3">
        <v>0</v>
      </c>
      <c r="G31" s="3">
        <v>0</v>
      </c>
      <c r="H31" s="3">
        <v>135493</v>
      </c>
      <c r="I31" s="4" t="s">
        <v>23</v>
      </c>
      <c r="J31" s="2"/>
    </row>
    <row r="32" spans="1:10" ht="26.4">
      <c r="A32" s="26">
        <v>2248</v>
      </c>
      <c r="B32" s="2" t="s">
        <v>59</v>
      </c>
      <c r="C32" s="3">
        <v>500000</v>
      </c>
      <c r="D32" s="3">
        <v>15284.72</v>
      </c>
      <c r="E32" s="3">
        <v>515284.72</v>
      </c>
      <c r="F32" s="3">
        <v>65284.72</v>
      </c>
      <c r="G32" s="3">
        <v>0</v>
      </c>
      <c r="H32" s="3">
        <v>450000</v>
      </c>
      <c r="I32" s="12" t="s">
        <v>63</v>
      </c>
      <c r="J32" s="2"/>
    </row>
    <row r="33" spans="1:10">
      <c r="A33" s="26">
        <v>2249</v>
      </c>
      <c r="B33" s="2" t="s">
        <v>17</v>
      </c>
      <c r="C33" s="3">
        <v>509566</v>
      </c>
      <c r="D33" s="3">
        <v>1053</v>
      </c>
      <c r="E33" s="3">
        <v>510619</v>
      </c>
      <c r="F33" s="3">
        <v>160619</v>
      </c>
      <c r="G33" s="3">
        <v>0</v>
      </c>
      <c r="H33" s="3">
        <v>350000</v>
      </c>
      <c r="I33" s="4" t="s">
        <v>22</v>
      </c>
      <c r="J33" s="2"/>
    </row>
    <row r="34" spans="1:10" ht="52.8">
      <c r="A34" s="26">
        <v>2253</v>
      </c>
      <c r="B34" s="2" t="s">
        <v>18</v>
      </c>
      <c r="C34" s="3">
        <v>1141191</v>
      </c>
      <c r="D34" s="3">
        <v>258809</v>
      </c>
      <c r="E34" s="3">
        <v>1400000</v>
      </c>
      <c r="F34" s="3">
        <v>526011</v>
      </c>
      <c r="G34" s="3">
        <v>0</v>
      </c>
      <c r="H34" s="3">
        <v>873989</v>
      </c>
      <c r="I34" s="12" t="s">
        <v>87</v>
      </c>
      <c r="J34" s="2"/>
    </row>
    <row r="35" spans="1:10" ht="39.6">
      <c r="A35" s="26">
        <v>2240</v>
      </c>
      <c r="B35" s="2" t="s">
        <v>52</v>
      </c>
      <c r="C35" s="3">
        <v>260000</v>
      </c>
      <c r="D35" s="3">
        <v>10000</v>
      </c>
      <c r="E35" s="3">
        <v>270000</v>
      </c>
      <c r="F35" s="3">
        <v>0</v>
      </c>
      <c r="G35" s="3">
        <v>40000</v>
      </c>
      <c r="H35" s="3">
        <v>230000</v>
      </c>
      <c r="I35" s="12" t="s">
        <v>27</v>
      </c>
      <c r="J35" s="2"/>
    </row>
    <row r="36" spans="1:10" ht="66">
      <c r="A36" s="26">
        <v>2254</v>
      </c>
      <c r="B36" s="9" t="s">
        <v>33</v>
      </c>
      <c r="C36" s="3">
        <v>500000</v>
      </c>
      <c r="D36" s="3">
        <v>0</v>
      </c>
      <c r="E36" s="3">
        <v>500000</v>
      </c>
      <c r="F36" s="3">
        <v>75000</v>
      </c>
      <c r="G36" s="3">
        <v>0</v>
      </c>
      <c r="H36" s="3">
        <v>425000</v>
      </c>
      <c r="I36" s="12" t="s">
        <v>28</v>
      </c>
      <c r="J36" s="2"/>
    </row>
    <row r="37" spans="1:10" ht="52.8">
      <c r="A37" s="26">
        <v>2268</v>
      </c>
      <c r="B37" s="9" t="s">
        <v>49</v>
      </c>
      <c r="C37" s="3">
        <v>200000</v>
      </c>
      <c r="D37" s="3">
        <v>-200000</v>
      </c>
      <c r="E37" s="3">
        <v>0</v>
      </c>
      <c r="F37" s="3">
        <v>0</v>
      </c>
      <c r="G37" s="3">
        <v>0</v>
      </c>
      <c r="H37" s="3">
        <v>0</v>
      </c>
      <c r="I37" s="12" t="s">
        <v>26</v>
      </c>
      <c r="J37" s="2"/>
    </row>
    <row r="38" spans="1:10" ht="27.6">
      <c r="A38" s="26">
        <v>2265</v>
      </c>
      <c r="B38" s="9" t="s">
        <v>50</v>
      </c>
      <c r="C38" s="3">
        <v>190000</v>
      </c>
      <c r="D38" s="3">
        <v>-3527</v>
      </c>
      <c r="E38" s="3">
        <v>186473</v>
      </c>
      <c r="F38" s="3">
        <v>186473</v>
      </c>
      <c r="G38" s="3">
        <v>0</v>
      </c>
      <c r="H38" s="3">
        <v>0</v>
      </c>
      <c r="I38" s="4" t="s">
        <v>29</v>
      </c>
      <c r="J38" s="2"/>
    </row>
    <row r="39" spans="1:10" ht="27.6">
      <c r="A39" s="26">
        <v>2269</v>
      </c>
      <c r="B39" s="9" t="s">
        <v>48</v>
      </c>
      <c r="C39" s="3">
        <v>50000</v>
      </c>
      <c r="D39" s="3">
        <v>-275</v>
      </c>
      <c r="E39" s="3">
        <v>49725</v>
      </c>
      <c r="F39" s="3">
        <v>49725</v>
      </c>
      <c r="G39" s="3">
        <v>0</v>
      </c>
      <c r="H39" s="3">
        <v>0</v>
      </c>
      <c r="I39" s="4" t="s">
        <v>29</v>
      </c>
      <c r="J39" s="2"/>
    </row>
    <row r="40" spans="1:10" ht="27.6">
      <c r="A40" s="26">
        <v>2272</v>
      </c>
      <c r="B40" s="9" t="s">
        <v>51</v>
      </c>
      <c r="C40" s="3">
        <v>60000</v>
      </c>
      <c r="D40" s="3">
        <v>-6851.5</v>
      </c>
      <c r="E40" s="3">
        <v>53148.5</v>
      </c>
      <c r="F40" s="3">
        <v>43148.5</v>
      </c>
      <c r="G40" s="3">
        <v>0</v>
      </c>
      <c r="H40" s="3">
        <v>0</v>
      </c>
      <c r="I40" s="4" t="s">
        <v>29</v>
      </c>
      <c r="J40" s="2"/>
    </row>
    <row r="41" spans="1:10" ht="27.6">
      <c r="A41" s="26">
        <v>2274</v>
      </c>
      <c r="B41" s="9" t="s">
        <v>44</v>
      </c>
      <c r="C41" s="3">
        <v>190000</v>
      </c>
      <c r="D41" s="3">
        <v>-78217</v>
      </c>
      <c r="E41" s="3">
        <v>111783</v>
      </c>
      <c r="F41" s="3">
        <v>23</v>
      </c>
      <c r="G41" s="3">
        <v>0</v>
      </c>
      <c r="H41" s="3">
        <v>111760</v>
      </c>
      <c r="I41" s="4" t="s">
        <v>29</v>
      </c>
      <c r="J41" s="2"/>
    </row>
    <row r="42" spans="1:10" ht="27.6">
      <c r="A42" s="26">
        <v>2312</v>
      </c>
      <c r="B42" s="9" t="s">
        <v>45</v>
      </c>
      <c r="C42" s="3">
        <v>1190000</v>
      </c>
      <c r="D42" s="3">
        <v>1190000</v>
      </c>
      <c r="E42" s="3">
        <v>0</v>
      </c>
      <c r="F42" s="3">
        <v>0</v>
      </c>
      <c r="G42" s="3">
        <v>0</v>
      </c>
      <c r="H42" s="3"/>
      <c r="I42" s="4" t="s">
        <v>24</v>
      </c>
      <c r="J42" s="2"/>
    </row>
    <row r="43" spans="1:10">
      <c r="A43" s="26">
        <v>2313</v>
      </c>
      <c r="B43" s="2" t="s">
        <v>53</v>
      </c>
      <c r="C43" s="3">
        <v>1200000</v>
      </c>
      <c r="D43" s="3">
        <v>1200000</v>
      </c>
      <c r="E43" s="3">
        <v>0</v>
      </c>
      <c r="F43" s="3">
        <v>0</v>
      </c>
      <c r="G43" s="3"/>
      <c r="H43" s="3">
        <v>0</v>
      </c>
      <c r="I43" s="4" t="s">
        <v>20</v>
      </c>
      <c r="J43" s="2"/>
    </row>
    <row r="44" spans="1:10" ht="27.6">
      <c r="A44" s="26">
        <v>2316</v>
      </c>
      <c r="B44" s="9" t="s">
        <v>46</v>
      </c>
      <c r="C44" s="3">
        <v>34000</v>
      </c>
      <c r="D44" s="3">
        <v>-304</v>
      </c>
      <c r="E44" s="3">
        <v>33696</v>
      </c>
      <c r="F44" s="3">
        <v>33696</v>
      </c>
      <c r="G44" s="3">
        <v>0</v>
      </c>
      <c r="H44" s="3">
        <v>0</v>
      </c>
      <c r="I44" s="4"/>
      <c r="J44" s="2"/>
    </row>
    <row r="45" spans="1:10">
      <c r="A45" s="26">
        <v>2318</v>
      </c>
      <c r="B45" s="2" t="s">
        <v>42</v>
      </c>
      <c r="C45" s="3">
        <v>100000</v>
      </c>
      <c r="D45" s="3">
        <v>-30000</v>
      </c>
      <c r="E45" s="3">
        <v>70000</v>
      </c>
      <c r="F45" s="3">
        <v>0</v>
      </c>
      <c r="G45" s="3">
        <v>0</v>
      </c>
      <c r="H45" s="3">
        <v>0</v>
      </c>
      <c r="I45" s="4" t="s">
        <v>21</v>
      </c>
      <c r="J45" s="2"/>
    </row>
    <row r="46" spans="1:10" ht="27.6">
      <c r="A46" s="26">
        <v>2344</v>
      </c>
      <c r="B46" s="9" t="s">
        <v>60</v>
      </c>
      <c r="C46" s="3">
        <v>169507</v>
      </c>
      <c r="D46" s="3">
        <v>285000</v>
      </c>
      <c r="E46" s="3">
        <f>D46+C46</f>
        <v>454507</v>
      </c>
      <c r="F46" s="3">
        <v>9069</v>
      </c>
      <c r="G46" s="3">
        <v>0</v>
      </c>
      <c r="H46" s="3">
        <f>285000+160438</f>
        <v>445438</v>
      </c>
      <c r="I46" s="4"/>
      <c r="J46" s="2"/>
    </row>
    <row r="47" spans="1:10" ht="27.6">
      <c r="A47" s="26">
        <v>2351</v>
      </c>
      <c r="B47" s="9" t="s">
        <v>47</v>
      </c>
      <c r="C47" s="3">
        <v>860000</v>
      </c>
      <c r="D47" s="3">
        <v>400000</v>
      </c>
      <c r="E47" s="3">
        <v>1260000</v>
      </c>
      <c r="F47" s="3">
        <v>0</v>
      </c>
      <c r="G47" s="3">
        <v>0</v>
      </c>
      <c r="H47" s="3">
        <v>1260000</v>
      </c>
      <c r="I47" s="12" t="s">
        <v>85</v>
      </c>
      <c r="J47" s="2"/>
    </row>
    <row r="48" spans="1:10" ht="41.4">
      <c r="A48" s="26">
        <v>2300</v>
      </c>
      <c r="B48" s="9" t="s">
        <v>34</v>
      </c>
      <c r="C48" s="3">
        <v>25000</v>
      </c>
      <c r="D48" s="3">
        <v>5127</v>
      </c>
      <c r="E48" s="3">
        <v>30127</v>
      </c>
      <c r="F48" s="3">
        <v>30127</v>
      </c>
      <c r="G48" s="3">
        <v>0</v>
      </c>
      <c r="H48" s="3">
        <v>0</v>
      </c>
      <c r="I48" s="4" t="s">
        <v>30</v>
      </c>
      <c r="J48" s="2"/>
    </row>
    <row r="49" spans="1:10" ht="27.6">
      <c r="A49" s="26">
        <v>2352</v>
      </c>
      <c r="B49" s="9" t="s">
        <v>41</v>
      </c>
      <c r="C49" s="3">
        <v>60000</v>
      </c>
      <c r="D49" s="3">
        <v>5000</v>
      </c>
      <c r="E49" s="3">
        <v>65000</v>
      </c>
      <c r="F49" s="3">
        <v>0</v>
      </c>
      <c r="G49" s="3">
        <v>65000</v>
      </c>
      <c r="H49" s="3">
        <v>0</v>
      </c>
      <c r="I49" s="12" t="s">
        <v>84</v>
      </c>
      <c r="J49" s="2"/>
    </row>
    <row r="50" spans="1:10" ht="27.6">
      <c r="A50" s="26">
        <v>2338</v>
      </c>
      <c r="B50" s="9" t="s">
        <v>40</v>
      </c>
      <c r="C50" s="3">
        <v>545000</v>
      </c>
      <c r="D50" s="3">
        <v>114300</v>
      </c>
      <c r="E50" s="3">
        <v>659300</v>
      </c>
      <c r="F50" s="3">
        <v>0</v>
      </c>
      <c r="G50" s="3">
        <v>0</v>
      </c>
      <c r="H50" s="3">
        <v>659300</v>
      </c>
      <c r="I50" s="4" t="s">
        <v>19</v>
      </c>
      <c r="J50" s="2"/>
    </row>
    <row r="51" spans="1:10">
      <c r="C51" s="27">
        <f t="shared" ref="C51:H51" si="1">SUM(C22:C50)</f>
        <v>10595598</v>
      </c>
      <c r="D51" s="28">
        <f t="shared" si="1"/>
        <v>3101233.08</v>
      </c>
      <c r="E51" s="28">
        <f t="shared" si="1"/>
        <v>8916830.0800000001</v>
      </c>
      <c r="F51" s="28">
        <f t="shared" si="1"/>
        <v>1592834.08</v>
      </c>
      <c r="G51" s="27">
        <f t="shared" si="1"/>
        <v>128248</v>
      </c>
      <c r="H51" s="27">
        <f t="shared" si="1"/>
        <v>7060746</v>
      </c>
      <c r="J51" s="8"/>
    </row>
  </sheetData>
  <mergeCells count="1">
    <mergeCell ref="A1:J1"/>
  </mergeCells>
  <pageMargins left="0.31496062992125984" right="0.1968503937007874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תברים למליאה ליום 5.2.19</dc:title>
  <dc:subject/>
  <dc:creator>זימל זאב</dc:creator>
  <cp:keywords>אפרת מראד</cp:keywords>
  <dc:description/>
  <cp:lastModifiedBy>אפרת מראד</cp:lastModifiedBy>
  <cp:lastPrinted>2019-02-05T07:31:04Z</cp:lastPrinted>
  <dcterms:created xsi:type="dcterms:W3CDTF">2019-01-28T09:39:22Z</dcterms:created>
  <dcterms:modified xsi:type="dcterms:W3CDTF">2019-02-05T07:32:40Z</dcterms:modified>
</cp:coreProperties>
</file>